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FFUSION\OPCI\Publication site Immovalor Gestion\"/>
    </mc:Choice>
  </mc:AlternateContent>
  <xr:revisionPtr revIDLastSave="0" documentId="13_ncr:1_{B4873B1C-1D51-42EE-9664-75DF3C67376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istorique VL" sheetId="1" r:id="rId1"/>
    <sheet name="Grap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2" i="2" l="1"/>
  <c r="B42" i="2"/>
  <c r="C42" i="2"/>
  <c r="A41" i="2" l="1"/>
  <c r="B41" i="2"/>
  <c r="C41" i="2"/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l="1"/>
  <c r="D24" i="1" s="1"/>
  <c r="D25" i="1" s="1"/>
  <c r="D26" i="1" s="1"/>
  <c r="D27" i="1" s="1"/>
  <c r="C15" i="2"/>
  <c r="D28" i="1" l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B27" i="2"/>
  <c r="C5" i="2"/>
  <c r="C6" i="2"/>
  <c r="C7" i="2"/>
  <c r="C8" i="2"/>
  <c r="C9" i="2"/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3" i="2"/>
  <c r="C4" i="2"/>
  <c r="C10" i="2"/>
  <c r="C11" i="2"/>
  <c r="C12" i="2"/>
  <c r="C13" i="2"/>
  <c r="C14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3" i="2"/>
  <c r="B4" i="2" l="1"/>
  <c r="B5" i="2" l="1"/>
  <c r="B6" i="2" l="1"/>
  <c r="B7" i="2" l="1"/>
  <c r="B8" i="2" l="1"/>
  <c r="B10" i="2" l="1"/>
  <c r="B9" i="2"/>
  <c r="B11" i="2" l="1"/>
  <c r="B12" i="2" l="1"/>
  <c r="B13" i="2" l="1"/>
  <c r="B14" i="2" l="1"/>
  <c r="B15" i="2" l="1"/>
  <c r="B17" i="2" l="1"/>
  <c r="B16" i="2"/>
  <c r="B18" i="2" l="1"/>
  <c r="B19" i="2" l="1"/>
  <c r="B20" i="2" l="1"/>
  <c r="B21" i="2"/>
  <c r="B22" i="2" l="1"/>
  <c r="B23" i="2" l="1"/>
  <c r="B24" i="2" l="1"/>
  <c r="B25" i="2" l="1"/>
  <c r="B26" i="2" l="1"/>
  <c r="B28" i="2" l="1"/>
  <c r="B29" i="2" l="1"/>
  <c r="B30" i="2" l="1"/>
  <c r="B31" i="2" l="1"/>
  <c r="B33" i="2" l="1"/>
  <c r="B32" i="2" l="1"/>
  <c r="B34" i="2"/>
  <c r="B35" i="2" l="1"/>
  <c r="B36" i="2" l="1"/>
  <c r="B37" i="2" l="1"/>
  <c r="B38" i="2" l="1"/>
  <c r="B39" i="2" l="1"/>
  <c r="B40" i="2" l="1"/>
</calcChain>
</file>

<file path=xl/sharedStrings.xml><?xml version="1.0" encoding="utf-8"?>
<sst xmlns="http://schemas.openxmlformats.org/spreadsheetml/2006/main" count="10" uniqueCount="6">
  <si>
    <t>Date</t>
  </si>
  <si>
    <t>Valeur liquidative</t>
  </si>
  <si>
    <t>Détachement</t>
  </si>
  <si>
    <t>Evolution de la VL dividende réinvesti en base 100 depuis le lancement</t>
  </si>
  <si>
    <t>Evolution dividende réinvesti en base 100 depuis le lancement</t>
  </si>
  <si>
    <t>Allianz Value 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</si>
</sst>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llianz Neo"/>
      <family val="2"/>
    </font>
    <font>
      <b/>
      <sz val="12"/>
      <color theme="0"/>
      <name val="Allianz Neo"/>
      <family val="2"/>
    </font>
    <font>
      <sz val="11"/>
      <color theme="0"/>
      <name val="Allianz Ne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14" fontId="5" fillId="2" borderId="1" xfId="2" applyNumberFormat="1" applyFont="1" applyBorder="1" applyAlignment="1">
      <alignment horizontal="center" vertical="center"/>
    </xf>
    <xf numFmtId="164" fontId="5" fillId="2" borderId="1" xfId="2" applyNumberFormat="1" applyFont="1" applyBorder="1" applyAlignment="1">
      <alignment horizontal="center" vertical="center"/>
    </xf>
    <xf numFmtId="164" fontId="5" fillId="2" borderId="1" xfId="2" applyNumberFormat="1" applyFont="1" applyBorder="1" applyAlignment="1">
      <alignment horizontal="center" vertical="center" wrapText="1"/>
    </xf>
    <xf numFmtId="14" fontId="3" fillId="3" borderId="1" xfId="3" applyNumberFormat="1" applyFont="1" applyBorder="1" applyAlignment="1">
      <alignment horizontal="center" vertical="center"/>
    </xf>
    <xf numFmtId="164" fontId="3" fillId="3" borderId="1" xfId="3" applyNumberFormat="1" applyFont="1" applyBorder="1" applyAlignment="1">
      <alignment horizontal="center" vertical="center"/>
    </xf>
    <xf numFmtId="2" fontId="3" fillId="3" borderId="1" xfId="3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/>
    <xf numFmtId="10" fontId="3" fillId="0" borderId="0" xfId="4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4" fontId="4" fillId="2" borderId="1" xfId="2" applyNumberFormat="1" applyFont="1" applyBorder="1" applyAlignment="1">
      <alignment horizontal="center" vertical="center"/>
    </xf>
    <xf numFmtId="14" fontId="4" fillId="2" borderId="3" xfId="2" applyNumberFormat="1" applyFont="1" applyBorder="1" applyAlignment="1">
      <alignment horizontal="center" vertical="center"/>
    </xf>
    <xf numFmtId="14" fontId="4" fillId="2" borderId="5" xfId="2" applyNumberFormat="1" applyFont="1" applyBorder="1" applyAlignment="1">
      <alignment horizontal="center" vertical="center"/>
    </xf>
    <xf numFmtId="14" fontId="4" fillId="2" borderId="4" xfId="2" applyNumberFormat="1" applyFont="1" applyBorder="1" applyAlignment="1">
      <alignment horizontal="center" vertical="center"/>
    </xf>
  </cellXfs>
  <cellStyles count="5">
    <cellStyle name="40 % - Accent1" xfId="3" builtinId="31"/>
    <cellStyle name="Accent1" xfId="2" builtinId="29"/>
    <cellStyle name="Monétaire" xfId="1" builtinId="4"/>
    <cellStyle name="Normal" xfId="0" builtinId="0"/>
    <cellStyle name="Pourcentage" xfId="4" builtinId="5"/>
  </cellStyles>
  <dxfs count="0"/>
  <tableStyles count="0" defaultTableStyle="TableStyleMedium2" defaultPivotStyle="PivotStyleLight16"/>
  <colors>
    <mruColors>
      <color rgb="FFEFE8E6"/>
      <color rgb="FF49648C"/>
      <color rgb="FF482060"/>
      <color rgb="FF003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Graph!$B$2</c:f>
              <c:strCache>
                <c:ptCount val="1"/>
                <c:pt idx="0">
                  <c:v> Evolution dividende réinvesti en base 100 depuis le lancement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Graph!$A$3:$A$42</c:f>
              <c:numCache>
                <c:formatCode>m/d/yyyy</c:formatCode>
                <c:ptCount val="40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  <c:pt idx="13">
                  <c:v>43466</c:v>
                </c:pt>
                <c:pt idx="14">
                  <c:v>43497</c:v>
                </c:pt>
                <c:pt idx="15">
                  <c:v>43525</c:v>
                </c:pt>
                <c:pt idx="16">
                  <c:v>43556</c:v>
                </c:pt>
                <c:pt idx="17">
                  <c:v>43586</c:v>
                </c:pt>
                <c:pt idx="18">
                  <c:v>43617</c:v>
                </c:pt>
                <c:pt idx="19">
                  <c:v>43647</c:v>
                </c:pt>
                <c:pt idx="20">
                  <c:v>43678</c:v>
                </c:pt>
                <c:pt idx="21">
                  <c:v>43709</c:v>
                </c:pt>
                <c:pt idx="22">
                  <c:v>43739</c:v>
                </c:pt>
                <c:pt idx="23">
                  <c:v>43770</c:v>
                </c:pt>
                <c:pt idx="24">
                  <c:v>43800</c:v>
                </c:pt>
                <c:pt idx="25">
                  <c:v>43831</c:v>
                </c:pt>
                <c:pt idx="26">
                  <c:v>43862</c:v>
                </c:pt>
                <c:pt idx="27">
                  <c:v>43891</c:v>
                </c:pt>
                <c:pt idx="28">
                  <c:v>43922</c:v>
                </c:pt>
                <c:pt idx="29">
                  <c:v>43952</c:v>
                </c:pt>
                <c:pt idx="30">
                  <c:v>43983</c:v>
                </c:pt>
                <c:pt idx="31">
                  <c:v>44013</c:v>
                </c:pt>
                <c:pt idx="32">
                  <c:v>44044</c:v>
                </c:pt>
                <c:pt idx="33">
                  <c:v>44075</c:v>
                </c:pt>
                <c:pt idx="34">
                  <c:v>44105</c:v>
                </c:pt>
                <c:pt idx="35">
                  <c:v>44136</c:v>
                </c:pt>
                <c:pt idx="36">
                  <c:v>44166</c:v>
                </c:pt>
                <c:pt idx="37">
                  <c:v>44197</c:v>
                </c:pt>
                <c:pt idx="38">
                  <c:v>44228</c:v>
                </c:pt>
                <c:pt idx="39">
                  <c:v>44256</c:v>
                </c:pt>
              </c:numCache>
            </c:numRef>
          </c:cat>
          <c:val>
            <c:numRef>
              <c:f>Graph!$B$3:$B$42</c:f>
              <c:numCache>
                <c:formatCode>0.00</c:formatCode>
                <c:ptCount val="40"/>
                <c:pt idx="0">
                  <c:v>100</c:v>
                </c:pt>
                <c:pt idx="1">
                  <c:v>97.6266773482876</c:v>
                </c:pt>
                <c:pt idx="2">
                  <c:v>97.7668736230723</c:v>
                </c:pt>
                <c:pt idx="3">
                  <c:v>97.496495093130392</c:v>
                </c:pt>
                <c:pt idx="4">
                  <c:v>97.446424994993009</c:v>
                </c:pt>
                <c:pt idx="5">
                  <c:v>97.506509112757868</c:v>
                </c:pt>
                <c:pt idx="6">
                  <c:v>97.897055878229537</c:v>
                </c:pt>
                <c:pt idx="7">
                  <c:v>97.476467053875439</c:v>
                </c:pt>
                <c:pt idx="8">
                  <c:v>97.806929701582234</c:v>
                </c:pt>
                <c:pt idx="9">
                  <c:v>97.716803524934917</c:v>
                </c:pt>
                <c:pt idx="10">
                  <c:v>97.897055878229551</c:v>
                </c:pt>
                <c:pt idx="11">
                  <c:v>98.147406368916506</c:v>
                </c:pt>
                <c:pt idx="12">
                  <c:v>98.337672741838588</c:v>
                </c:pt>
                <c:pt idx="13">
                  <c:v>100.16022431403967</c:v>
                </c:pt>
                <c:pt idx="14">
                  <c:v>100.24033647105949</c:v>
                </c:pt>
                <c:pt idx="15">
                  <c:v>100.32044862807933</c:v>
                </c:pt>
                <c:pt idx="16">
                  <c:v>100.39054676547167</c:v>
                </c:pt>
                <c:pt idx="17">
                  <c:v>100.90126176647308</c:v>
                </c:pt>
                <c:pt idx="18">
                  <c:v>101.60224314039658</c:v>
                </c:pt>
                <c:pt idx="19">
                  <c:v>102.02283196475067</c:v>
                </c:pt>
                <c:pt idx="20">
                  <c:v>101.98277588624074</c:v>
                </c:pt>
                <c:pt idx="21">
                  <c:v>102.16302823953534</c:v>
                </c:pt>
                <c:pt idx="22">
                  <c:v>102.14300020028038</c:v>
                </c:pt>
                <c:pt idx="23">
                  <c:v>102.15301421990786</c:v>
                </c:pt>
                <c:pt idx="24">
                  <c:v>102.95413579010614</c:v>
                </c:pt>
                <c:pt idx="25">
                  <c:v>103.97556579210892</c:v>
                </c:pt>
                <c:pt idx="26">
                  <c:v>104.20588824354093</c:v>
                </c:pt>
                <c:pt idx="27">
                  <c:v>104.3560985379531</c:v>
                </c:pt>
                <c:pt idx="28">
                  <c:v>104.38614059683553</c:v>
                </c:pt>
                <c:pt idx="29">
                  <c:v>104.39615461646302</c:v>
                </c:pt>
                <c:pt idx="30">
                  <c:v>104.36611255758058</c:v>
                </c:pt>
                <c:pt idx="31">
                  <c:v>103.95553775285397</c:v>
                </c:pt>
                <c:pt idx="32">
                  <c:v>104.19587422391344</c:v>
                </c:pt>
                <c:pt idx="33">
                  <c:v>104.18586020428597</c:v>
                </c:pt>
                <c:pt idx="34">
                  <c:v>104.22591628279588</c:v>
                </c:pt>
                <c:pt idx="35">
                  <c:v>104.04566392950127</c:v>
                </c:pt>
                <c:pt idx="36">
                  <c:v>104.5463649108752</c:v>
                </c:pt>
                <c:pt idx="37">
                  <c:v>104.70658922491485</c:v>
                </c:pt>
                <c:pt idx="38">
                  <c:v>104.88684157820947</c:v>
                </c:pt>
                <c:pt idx="39">
                  <c:v>104.88684157820947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F-4C4E-A175-91606D00B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29504"/>
        <c:axId val="58231040"/>
      </c:lineChart>
      <c:dateAx>
        <c:axId val="582295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58231040"/>
        <c:crosses val="autoZero"/>
        <c:auto val="1"/>
        <c:lblOffset val="100"/>
        <c:baseTimeUnit val="months"/>
        <c:majorUnit val="3"/>
        <c:majorTimeUnit val="months"/>
      </c:dateAx>
      <c:valAx>
        <c:axId val="58231040"/>
        <c:scaling>
          <c:orientation val="minMax"/>
          <c:min val="9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582295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llianz Neo" panose="020B0504020203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285747</xdr:colOff>
      <xdr:row>0</xdr:row>
      <xdr:rowOff>0</xdr:rowOff>
    </xdr:from>
    <xdr:to>
      <xdr:col>23</xdr:col>
      <xdr:colOff>285750</xdr:colOff>
      <xdr:row>30</xdr:row>
      <xdr:rowOff>42333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F42"/>
  <sheetViews>
    <sheetView showGridLines="0" tabSelected="1" workbookViewId="0">
      <selection sqref="A1:D1"/>
    </sheetView>
  </sheetViews>
  <sheetFormatPr baseColWidth="10" defaultRowHeight="15" x14ac:dyDescent="0.25"/>
  <cols>
    <col min="1" max="1" width="11.7109375" style="8" bestFit="1" customWidth="1"/>
    <col min="2" max="2" width="18.5703125" style="9" bestFit="1" customWidth="1"/>
    <col min="3" max="3" width="14.5703125" style="10" bestFit="1" customWidth="1"/>
    <col min="4" max="4" width="30.42578125" style="10" customWidth="1"/>
    <col min="5" max="16384" width="11.42578125" style="1"/>
  </cols>
  <sheetData>
    <row r="1" spans="1:6" ht="16.5" x14ac:dyDescent="0.25">
      <c r="A1" s="15" t="s">
        <v>5</v>
      </c>
      <c r="B1" s="15"/>
      <c r="C1" s="15"/>
      <c r="D1" s="15"/>
    </row>
    <row r="2" spans="1:6" ht="45" x14ac:dyDescent="0.25">
      <c r="A2" s="2" t="s">
        <v>0</v>
      </c>
      <c r="B2" s="3" t="s">
        <v>1</v>
      </c>
      <c r="C2" s="3" t="s">
        <v>2</v>
      </c>
      <c r="D2" s="4" t="s">
        <v>3</v>
      </c>
    </row>
    <row r="3" spans="1:6" x14ac:dyDescent="0.25">
      <c r="A3" s="5">
        <v>43070</v>
      </c>
      <c r="B3" s="6">
        <v>99.86</v>
      </c>
      <c r="C3" s="6"/>
      <c r="D3" s="7">
        <v>100</v>
      </c>
    </row>
    <row r="4" spans="1:6" x14ac:dyDescent="0.25">
      <c r="A4" s="5">
        <v>43101</v>
      </c>
      <c r="B4" s="6">
        <v>97.49</v>
      </c>
      <c r="C4" s="6"/>
      <c r="D4" s="7">
        <f>D3*B4/B3</f>
        <v>97.6266773482876</v>
      </c>
      <c r="F4" s="13"/>
    </row>
    <row r="5" spans="1:6" x14ac:dyDescent="0.25">
      <c r="A5" s="5">
        <v>43132</v>
      </c>
      <c r="B5" s="6">
        <v>97.63</v>
      </c>
      <c r="C5" s="6"/>
      <c r="D5" s="7">
        <f t="shared" ref="D5:D42" si="0">D4*B5/B4</f>
        <v>97.7668736230723</v>
      </c>
      <c r="F5" s="13"/>
    </row>
    <row r="6" spans="1:6" x14ac:dyDescent="0.25">
      <c r="A6" s="5">
        <v>43160</v>
      </c>
      <c r="B6" s="6">
        <v>97.36</v>
      </c>
      <c r="C6" s="6"/>
      <c r="D6" s="7">
        <f t="shared" si="0"/>
        <v>97.496495093130392</v>
      </c>
      <c r="F6" s="13"/>
    </row>
    <row r="7" spans="1:6" x14ac:dyDescent="0.25">
      <c r="A7" s="5">
        <v>43191</v>
      </c>
      <c r="B7" s="6">
        <v>97.31</v>
      </c>
      <c r="C7" s="6"/>
      <c r="D7" s="7">
        <f t="shared" si="0"/>
        <v>97.446424994993009</v>
      </c>
      <c r="F7" s="13"/>
    </row>
    <row r="8" spans="1:6" x14ac:dyDescent="0.25">
      <c r="A8" s="5">
        <v>43221</v>
      </c>
      <c r="B8" s="6">
        <v>97.37</v>
      </c>
      <c r="C8" s="6"/>
      <c r="D8" s="7">
        <f t="shared" si="0"/>
        <v>97.506509112757868</v>
      </c>
      <c r="F8" s="13"/>
    </row>
    <row r="9" spans="1:6" x14ac:dyDescent="0.25">
      <c r="A9" s="5">
        <v>43252</v>
      </c>
      <c r="B9" s="6">
        <v>97.76</v>
      </c>
      <c r="C9" s="6"/>
      <c r="D9" s="7">
        <f t="shared" si="0"/>
        <v>97.897055878229537</v>
      </c>
      <c r="F9" s="13"/>
    </row>
    <row r="10" spans="1:6" x14ac:dyDescent="0.25">
      <c r="A10" s="5">
        <v>43282</v>
      </c>
      <c r="B10" s="6">
        <v>97.34</v>
      </c>
      <c r="C10" s="6"/>
      <c r="D10" s="7">
        <f t="shared" si="0"/>
        <v>97.476467053875439</v>
      </c>
      <c r="F10" s="13"/>
    </row>
    <row r="11" spans="1:6" x14ac:dyDescent="0.25">
      <c r="A11" s="5">
        <v>43313</v>
      </c>
      <c r="B11" s="6">
        <v>97.67</v>
      </c>
      <c r="C11" s="6"/>
      <c r="D11" s="7">
        <f t="shared" si="0"/>
        <v>97.806929701582234</v>
      </c>
      <c r="E11" s="13"/>
      <c r="F11" s="13"/>
    </row>
    <row r="12" spans="1:6" x14ac:dyDescent="0.25">
      <c r="A12" s="5">
        <v>43344</v>
      </c>
      <c r="B12" s="6">
        <v>97.58</v>
      </c>
      <c r="C12" s="6"/>
      <c r="D12" s="7">
        <f t="shared" si="0"/>
        <v>97.716803524934917</v>
      </c>
      <c r="E12" s="13"/>
      <c r="F12" s="13"/>
    </row>
    <row r="13" spans="1:6" x14ac:dyDescent="0.25">
      <c r="A13" s="5">
        <v>43374</v>
      </c>
      <c r="B13" s="6">
        <v>97.76</v>
      </c>
      <c r="C13" s="6"/>
      <c r="D13" s="7">
        <f t="shared" si="0"/>
        <v>97.897055878229551</v>
      </c>
      <c r="E13" s="13"/>
      <c r="F13" s="13"/>
    </row>
    <row r="14" spans="1:6" x14ac:dyDescent="0.25">
      <c r="A14" s="5">
        <v>43405</v>
      </c>
      <c r="B14" s="6">
        <v>98.01</v>
      </c>
      <c r="C14" s="6"/>
      <c r="D14" s="7">
        <f t="shared" si="0"/>
        <v>98.147406368916506</v>
      </c>
      <c r="E14" s="13"/>
      <c r="F14" s="13"/>
    </row>
    <row r="15" spans="1:6" x14ac:dyDescent="0.25">
      <c r="A15" s="5">
        <v>43435</v>
      </c>
      <c r="B15" s="6">
        <v>98.2</v>
      </c>
      <c r="C15" s="6"/>
      <c r="D15" s="7">
        <f t="shared" si="0"/>
        <v>98.337672741838588</v>
      </c>
    </row>
    <row r="16" spans="1:6" x14ac:dyDescent="0.25">
      <c r="A16" s="5">
        <v>43466</v>
      </c>
      <c r="B16" s="6">
        <v>100.02</v>
      </c>
      <c r="C16" s="6"/>
      <c r="D16" s="7">
        <f t="shared" si="0"/>
        <v>100.16022431403967</v>
      </c>
    </row>
    <row r="17" spans="1:5" x14ac:dyDescent="0.25">
      <c r="A17" s="5">
        <v>43497</v>
      </c>
      <c r="B17" s="6">
        <v>100.1</v>
      </c>
      <c r="C17" s="6"/>
      <c r="D17" s="7">
        <f t="shared" si="0"/>
        <v>100.24033647105949</v>
      </c>
    </row>
    <row r="18" spans="1:5" x14ac:dyDescent="0.25">
      <c r="A18" s="5">
        <v>43525</v>
      </c>
      <c r="B18" s="6">
        <v>100.18</v>
      </c>
      <c r="C18" s="6"/>
      <c r="D18" s="7">
        <f t="shared" si="0"/>
        <v>100.32044862807933</v>
      </c>
    </row>
    <row r="19" spans="1:5" x14ac:dyDescent="0.25">
      <c r="A19" s="5">
        <v>43556</v>
      </c>
      <c r="B19" s="6">
        <v>100.25</v>
      </c>
      <c r="C19" s="6"/>
      <c r="D19" s="7">
        <f t="shared" si="0"/>
        <v>100.39054676547167</v>
      </c>
      <c r="E19" s="14"/>
    </row>
    <row r="20" spans="1:5" x14ac:dyDescent="0.25">
      <c r="A20" s="5">
        <v>43586</v>
      </c>
      <c r="B20" s="6">
        <v>100.76</v>
      </c>
      <c r="C20" s="6"/>
      <c r="D20" s="7">
        <f t="shared" si="0"/>
        <v>100.90126176647308</v>
      </c>
      <c r="E20" s="14"/>
    </row>
    <row r="21" spans="1:5" x14ac:dyDescent="0.25">
      <c r="A21" s="5">
        <v>43617</v>
      </c>
      <c r="B21" s="6">
        <v>101.46</v>
      </c>
      <c r="C21" s="6"/>
      <c r="D21" s="7">
        <f t="shared" si="0"/>
        <v>101.60224314039658</v>
      </c>
      <c r="E21" s="14"/>
    </row>
    <row r="22" spans="1:5" x14ac:dyDescent="0.25">
      <c r="A22" s="5">
        <v>43647</v>
      </c>
      <c r="B22" s="6">
        <v>101.88</v>
      </c>
      <c r="C22" s="6"/>
      <c r="D22" s="7">
        <f t="shared" si="0"/>
        <v>102.02283196475067</v>
      </c>
      <c r="E22" s="14"/>
    </row>
    <row r="23" spans="1:5" x14ac:dyDescent="0.25">
      <c r="A23" s="5">
        <v>43678</v>
      </c>
      <c r="B23" s="6">
        <v>101.84</v>
      </c>
      <c r="C23" s="6"/>
      <c r="D23" s="7">
        <f>D22*B23/B22</f>
        <v>101.98277588624074</v>
      </c>
    </row>
    <row r="24" spans="1:5" x14ac:dyDescent="0.25">
      <c r="A24" s="5">
        <v>43709</v>
      </c>
      <c r="B24" s="6">
        <v>102.02</v>
      </c>
      <c r="C24" s="6"/>
      <c r="D24" s="7">
        <f t="shared" si="0"/>
        <v>102.16302823953534</v>
      </c>
    </row>
    <row r="25" spans="1:5" x14ac:dyDescent="0.25">
      <c r="A25" s="5">
        <v>43739</v>
      </c>
      <c r="B25" s="6">
        <v>102</v>
      </c>
      <c r="C25" s="6"/>
      <c r="D25" s="7">
        <f t="shared" si="0"/>
        <v>102.14300020028038</v>
      </c>
    </row>
    <row r="26" spans="1:5" x14ac:dyDescent="0.25">
      <c r="A26" s="5">
        <v>43770</v>
      </c>
      <c r="B26" s="6">
        <v>102.01</v>
      </c>
      <c r="C26" s="6"/>
      <c r="D26" s="7">
        <f t="shared" si="0"/>
        <v>102.15301421990786</v>
      </c>
    </row>
    <row r="27" spans="1:5" x14ac:dyDescent="0.25">
      <c r="A27" s="5">
        <v>43800</v>
      </c>
      <c r="B27" s="6">
        <v>102.81</v>
      </c>
      <c r="C27" s="6"/>
      <c r="D27" s="7">
        <f t="shared" si="0"/>
        <v>102.95413579010614</v>
      </c>
    </row>
    <row r="28" spans="1:5" x14ac:dyDescent="0.25">
      <c r="A28" s="5">
        <v>43831</v>
      </c>
      <c r="B28" s="6">
        <v>103.83</v>
      </c>
      <c r="C28" s="6"/>
      <c r="D28" s="7">
        <f t="shared" si="0"/>
        <v>103.97556579210892</v>
      </c>
    </row>
    <row r="29" spans="1:5" x14ac:dyDescent="0.25">
      <c r="A29" s="5">
        <v>43862</v>
      </c>
      <c r="B29" s="6">
        <v>104.06</v>
      </c>
      <c r="C29" s="6"/>
      <c r="D29" s="7">
        <f t="shared" si="0"/>
        <v>104.20588824354093</v>
      </c>
    </row>
    <row r="30" spans="1:5" x14ac:dyDescent="0.25">
      <c r="A30" s="5">
        <v>43891</v>
      </c>
      <c r="B30" s="6">
        <v>104.21</v>
      </c>
      <c r="C30" s="6"/>
      <c r="D30" s="7">
        <f t="shared" si="0"/>
        <v>104.3560985379531</v>
      </c>
      <c r="E30" s="13"/>
    </row>
    <row r="31" spans="1:5" x14ac:dyDescent="0.25">
      <c r="A31" s="5">
        <v>43922</v>
      </c>
      <c r="B31" s="6">
        <v>104.24</v>
      </c>
      <c r="C31" s="6"/>
      <c r="D31" s="7">
        <f t="shared" si="0"/>
        <v>104.38614059683553</v>
      </c>
    </row>
    <row r="32" spans="1:5" x14ac:dyDescent="0.25">
      <c r="A32" s="5">
        <v>43952</v>
      </c>
      <c r="B32" s="6">
        <v>104.25</v>
      </c>
      <c r="C32" s="6"/>
      <c r="D32" s="7">
        <f t="shared" si="0"/>
        <v>104.39615461646302</v>
      </c>
    </row>
    <row r="33" spans="1:4" x14ac:dyDescent="0.25">
      <c r="A33" s="5">
        <v>43983</v>
      </c>
      <c r="B33" s="6">
        <v>104.22</v>
      </c>
      <c r="C33" s="6"/>
      <c r="D33" s="7">
        <f t="shared" si="0"/>
        <v>104.36611255758058</v>
      </c>
    </row>
    <row r="34" spans="1:4" x14ac:dyDescent="0.25">
      <c r="A34" s="5">
        <v>44013</v>
      </c>
      <c r="B34" s="6">
        <v>103.81</v>
      </c>
      <c r="C34" s="6"/>
      <c r="D34" s="7">
        <f t="shared" si="0"/>
        <v>103.95553775285397</v>
      </c>
    </row>
    <row r="35" spans="1:4" x14ac:dyDescent="0.25">
      <c r="A35" s="5">
        <v>44044</v>
      </c>
      <c r="B35" s="6">
        <v>104.05</v>
      </c>
      <c r="C35" s="6"/>
      <c r="D35" s="7">
        <f t="shared" si="0"/>
        <v>104.19587422391344</v>
      </c>
    </row>
    <row r="36" spans="1:4" x14ac:dyDescent="0.25">
      <c r="A36" s="5">
        <v>44075</v>
      </c>
      <c r="B36" s="6">
        <v>104.04</v>
      </c>
      <c r="C36" s="6"/>
      <c r="D36" s="7">
        <f t="shared" si="0"/>
        <v>104.18586020428597</v>
      </c>
    </row>
    <row r="37" spans="1:4" x14ac:dyDescent="0.25">
      <c r="A37" s="5">
        <v>44105</v>
      </c>
      <c r="B37" s="6">
        <v>104.08</v>
      </c>
      <c r="C37" s="6"/>
      <c r="D37" s="7">
        <f t="shared" si="0"/>
        <v>104.22591628279588</v>
      </c>
    </row>
    <row r="38" spans="1:4" x14ac:dyDescent="0.25">
      <c r="A38" s="5">
        <v>44136</v>
      </c>
      <c r="B38" s="6">
        <v>103.9</v>
      </c>
      <c r="C38" s="6"/>
      <c r="D38" s="7">
        <f t="shared" si="0"/>
        <v>104.04566392950127</v>
      </c>
    </row>
    <row r="39" spans="1:4" x14ac:dyDescent="0.25">
      <c r="A39" s="5">
        <v>44166</v>
      </c>
      <c r="B39" s="6">
        <v>104.4</v>
      </c>
      <c r="C39" s="6"/>
      <c r="D39" s="7">
        <f t="shared" si="0"/>
        <v>104.5463649108752</v>
      </c>
    </row>
    <row r="40" spans="1:4" x14ac:dyDescent="0.25">
      <c r="A40" s="5">
        <v>44197</v>
      </c>
      <c r="B40" s="6">
        <v>104.56</v>
      </c>
      <c r="C40" s="6"/>
      <c r="D40" s="7">
        <f t="shared" si="0"/>
        <v>104.70658922491485</v>
      </c>
    </row>
    <row r="41" spans="1:4" x14ac:dyDescent="0.25">
      <c r="A41" s="5">
        <v>44228</v>
      </c>
      <c r="B41" s="6">
        <v>104.74000000000001</v>
      </c>
      <c r="C41" s="6"/>
      <c r="D41" s="7">
        <f t="shared" si="0"/>
        <v>104.88684157820947</v>
      </c>
    </row>
    <row r="42" spans="1:4" x14ac:dyDescent="0.25">
      <c r="A42" s="5">
        <v>44256</v>
      </c>
      <c r="B42" s="6">
        <v>104.74000000000001</v>
      </c>
      <c r="C42" s="6"/>
      <c r="D42" s="7">
        <f t="shared" si="0"/>
        <v>104.88684157820947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zoomScale="90" zoomScaleNormal="90" workbookViewId="0">
      <selection sqref="A1:D1"/>
    </sheetView>
  </sheetViews>
  <sheetFormatPr baseColWidth="10" defaultRowHeight="15" x14ac:dyDescent="0.25"/>
  <cols>
    <col min="1" max="1" width="11.7109375" style="11" bestFit="1" customWidth="1"/>
    <col min="2" max="2" width="23" style="11" customWidth="1"/>
    <col min="3" max="3" width="18.5703125" style="11" bestFit="1" customWidth="1"/>
    <col min="4" max="4" width="14.42578125" style="11" bestFit="1" customWidth="1"/>
    <col min="5" max="16384" width="11.42578125" style="11"/>
  </cols>
  <sheetData>
    <row r="1" spans="1:5" ht="16.5" x14ac:dyDescent="0.25">
      <c r="A1" s="16" t="s">
        <v>5</v>
      </c>
      <c r="B1" s="17"/>
      <c r="C1" s="17"/>
      <c r="D1" s="18"/>
    </row>
    <row r="2" spans="1:5" ht="45" x14ac:dyDescent="0.25">
      <c r="A2" s="2" t="s">
        <v>0</v>
      </c>
      <c r="B2" s="4" t="s">
        <v>4</v>
      </c>
      <c r="C2" s="4" t="s">
        <v>1</v>
      </c>
      <c r="D2" s="3" t="s">
        <v>2</v>
      </c>
      <c r="E2" s="12"/>
    </row>
    <row r="3" spans="1:5" x14ac:dyDescent="0.25">
      <c r="A3" s="5">
        <f>'Historique VL'!A3</f>
        <v>43070</v>
      </c>
      <c r="B3" s="7">
        <v>100</v>
      </c>
      <c r="C3" s="6">
        <f>'Historique VL'!$B3</f>
        <v>99.86</v>
      </c>
      <c r="D3" s="6"/>
    </row>
    <row r="4" spans="1:5" x14ac:dyDescent="0.25">
      <c r="A4" s="5">
        <f>'Historique VL'!A4</f>
        <v>43101</v>
      </c>
      <c r="B4" s="7">
        <f>'Historique VL'!D4</f>
        <v>97.6266773482876</v>
      </c>
      <c r="C4" s="6">
        <f>'Historique VL'!$B4</f>
        <v>97.49</v>
      </c>
      <c r="D4" s="6"/>
    </row>
    <row r="5" spans="1:5" x14ac:dyDescent="0.25">
      <c r="A5" s="5">
        <f>'Historique VL'!A5</f>
        <v>43132</v>
      </c>
      <c r="B5" s="7">
        <f>'Historique VL'!D5</f>
        <v>97.7668736230723</v>
      </c>
      <c r="C5" s="6">
        <f>'Historique VL'!$B5</f>
        <v>97.63</v>
      </c>
      <c r="D5" s="6"/>
    </row>
    <row r="6" spans="1:5" x14ac:dyDescent="0.25">
      <c r="A6" s="5">
        <f>'Historique VL'!A6</f>
        <v>43160</v>
      </c>
      <c r="B6" s="7">
        <f>'Historique VL'!D6</f>
        <v>97.496495093130392</v>
      </c>
      <c r="C6" s="6">
        <f>'Historique VL'!$B6</f>
        <v>97.36</v>
      </c>
      <c r="D6" s="6"/>
    </row>
    <row r="7" spans="1:5" x14ac:dyDescent="0.25">
      <c r="A7" s="5">
        <f>'Historique VL'!A7</f>
        <v>43191</v>
      </c>
      <c r="B7" s="7">
        <f>'Historique VL'!D7</f>
        <v>97.446424994993009</v>
      </c>
      <c r="C7" s="6">
        <f>'Historique VL'!$B7</f>
        <v>97.31</v>
      </c>
      <c r="D7" s="6"/>
    </row>
    <row r="8" spans="1:5" x14ac:dyDescent="0.25">
      <c r="A8" s="5">
        <f>'Historique VL'!A8</f>
        <v>43221</v>
      </c>
      <c r="B8" s="7">
        <f>'Historique VL'!D8</f>
        <v>97.506509112757868</v>
      </c>
      <c r="C8" s="6">
        <f>'Historique VL'!$B8</f>
        <v>97.37</v>
      </c>
      <c r="D8" s="6"/>
    </row>
    <row r="9" spans="1:5" x14ac:dyDescent="0.25">
      <c r="A9" s="5">
        <f>'Historique VL'!A9</f>
        <v>43252</v>
      </c>
      <c r="B9" s="7">
        <f>'Historique VL'!D9</f>
        <v>97.897055878229537</v>
      </c>
      <c r="C9" s="6">
        <f>'Historique VL'!$B9</f>
        <v>97.76</v>
      </c>
      <c r="D9" s="6"/>
    </row>
    <row r="10" spans="1:5" x14ac:dyDescent="0.25">
      <c r="A10" s="5">
        <f>'Historique VL'!A10</f>
        <v>43282</v>
      </c>
      <c r="B10" s="7">
        <f>'Historique VL'!D10</f>
        <v>97.476467053875439</v>
      </c>
      <c r="C10" s="6">
        <f>'Historique VL'!$B10</f>
        <v>97.34</v>
      </c>
      <c r="D10" s="6"/>
    </row>
    <row r="11" spans="1:5" x14ac:dyDescent="0.25">
      <c r="A11" s="5">
        <f>'Historique VL'!A11</f>
        <v>43313</v>
      </c>
      <c r="B11" s="7">
        <f>'Historique VL'!D11</f>
        <v>97.806929701582234</v>
      </c>
      <c r="C11" s="6">
        <f>'Historique VL'!$B11</f>
        <v>97.67</v>
      </c>
      <c r="D11" s="6"/>
    </row>
    <row r="12" spans="1:5" x14ac:dyDescent="0.25">
      <c r="A12" s="5">
        <f>'Historique VL'!A12</f>
        <v>43344</v>
      </c>
      <c r="B12" s="7">
        <f>'Historique VL'!D12</f>
        <v>97.716803524934917</v>
      </c>
      <c r="C12" s="6">
        <f>'Historique VL'!$B12</f>
        <v>97.58</v>
      </c>
      <c r="D12" s="6"/>
    </row>
    <row r="13" spans="1:5" x14ac:dyDescent="0.25">
      <c r="A13" s="5">
        <f>'Historique VL'!A13</f>
        <v>43374</v>
      </c>
      <c r="B13" s="7">
        <f>'Historique VL'!D13</f>
        <v>97.897055878229551</v>
      </c>
      <c r="C13" s="6">
        <f>'Historique VL'!$B13</f>
        <v>97.76</v>
      </c>
      <c r="D13" s="6"/>
    </row>
    <row r="14" spans="1:5" x14ac:dyDescent="0.25">
      <c r="A14" s="5">
        <f>'Historique VL'!A14</f>
        <v>43405</v>
      </c>
      <c r="B14" s="7">
        <f>'Historique VL'!D14</f>
        <v>98.147406368916506</v>
      </c>
      <c r="C14" s="6">
        <f>'Historique VL'!$B14</f>
        <v>98.01</v>
      </c>
      <c r="D14" s="6"/>
    </row>
    <row r="15" spans="1:5" x14ac:dyDescent="0.25">
      <c r="A15" s="5">
        <f>'Historique VL'!A15</f>
        <v>43435</v>
      </c>
      <c r="B15" s="7">
        <f>'Historique VL'!D15</f>
        <v>98.337672741838588</v>
      </c>
      <c r="C15" s="6">
        <f>'Historique VL'!$B15</f>
        <v>98.2</v>
      </c>
      <c r="D15" s="6"/>
    </row>
    <row r="16" spans="1:5" x14ac:dyDescent="0.25">
      <c r="A16" s="5">
        <f>'Historique VL'!A16</f>
        <v>43466</v>
      </c>
      <c r="B16" s="7">
        <f>'Historique VL'!D16</f>
        <v>100.16022431403967</v>
      </c>
      <c r="C16" s="6">
        <f>'Historique VL'!$B16</f>
        <v>100.02</v>
      </c>
      <c r="D16" s="6"/>
    </row>
    <row r="17" spans="1:4" x14ac:dyDescent="0.25">
      <c r="A17" s="5">
        <f>'Historique VL'!A17</f>
        <v>43497</v>
      </c>
      <c r="B17" s="7">
        <f>'Historique VL'!D17</f>
        <v>100.24033647105949</v>
      </c>
      <c r="C17" s="6">
        <f>'Historique VL'!$B17</f>
        <v>100.1</v>
      </c>
      <c r="D17" s="6"/>
    </row>
    <row r="18" spans="1:4" x14ac:dyDescent="0.25">
      <c r="A18" s="5">
        <f>'Historique VL'!A18</f>
        <v>43525</v>
      </c>
      <c r="B18" s="7">
        <f>'Historique VL'!D18</f>
        <v>100.32044862807933</v>
      </c>
      <c r="C18" s="6">
        <f>'Historique VL'!$B18</f>
        <v>100.18</v>
      </c>
      <c r="D18" s="6"/>
    </row>
    <row r="19" spans="1:4" x14ac:dyDescent="0.25">
      <c r="A19" s="5">
        <f>'Historique VL'!A19</f>
        <v>43556</v>
      </c>
      <c r="B19" s="7">
        <f>'Historique VL'!D19</f>
        <v>100.39054676547167</v>
      </c>
      <c r="C19" s="6">
        <f>'Historique VL'!$B19</f>
        <v>100.25</v>
      </c>
      <c r="D19" s="6"/>
    </row>
    <row r="20" spans="1:4" x14ac:dyDescent="0.25">
      <c r="A20" s="5">
        <f>'Historique VL'!A20</f>
        <v>43586</v>
      </c>
      <c r="B20" s="7">
        <f>'Historique VL'!D20</f>
        <v>100.90126176647308</v>
      </c>
      <c r="C20" s="6">
        <f>'Historique VL'!$B20</f>
        <v>100.76</v>
      </c>
      <c r="D20" s="6"/>
    </row>
    <row r="21" spans="1:4" x14ac:dyDescent="0.25">
      <c r="A21" s="5">
        <f>'Historique VL'!A21</f>
        <v>43617</v>
      </c>
      <c r="B21" s="7">
        <f>'Historique VL'!D21</f>
        <v>101.60224314039658</v>
      </c>
      <c r="C21" s="6">
        <f>'Historique VL'!$B21</f>
        <v>101.46</v>
      </c>
      <c r="D21" s="6"/>
    </row>
    <row r="22" spans="1:4" x14ac:dyDescent="0.25">
      <c r="A22" s="5">
        <f>'Historique VL'!A22</f>
        <v>43647</v>
      </c>
      <c r="B22" s="7">
        <f>'Historique VL'!D22</f>
        <v>102.02283196475067</v>
      </c>
      <c r="C22" s="6">
        <f>'Historique VL'!$B22</f>
        <v>101.88</v>
      </c>
      <c r="D22" s="6"/>
    </row>
    <row r="23" spans="1:4" x14ac:dyDescent="0.25">
      <c r="A23" s="5">
        <f>'Historique VL'!A23</f>
        <v>43678</v>
      </c>
      <c r="B23" s="7">
        <f>'Historique VL'!D23</f>
        <v>101.98277588624074</v>
      </c>
      <c r="C23" s="6">
        <f>'Historique VL'!$B23</f>
        <v>101.84</v>
      </c>
      <c r="D23" s="6"/>
    </row>
    <row r="24" spans="1:4" x14ac:dyDescent="0.25">
      <c r="A24" s="5">
        <f>'Historique VL'!A24</f>
        <v>43709</v>
      </c>
      <c r="B24" s="7">
        <f>'Historique VL'!D24</f>
        <v>102.16302823953534</v>
      </c>
      <c r="C24" s="6">
        <f>'Historique VL'!$B24</f>
        <v>102.02</v>
      </c>
      <c r="D24" s="6"/>
    </row>
    <row r="25" spans="1:4" x14ac:dyDescent="0.25">
      <c r="A25" s="5">
        <f>'Historique VL'!A25</f>
        <v>43739</v>
      </c>
      <c r="B25" s="7">
        <f>'Historique VL'!D25</f>
        <v>102.14300020028038</v>
      </c>
      <c r="C25" s="6">
        <f>'Historique VL'!$B25</f>
        <v>102</v>
      </c>
      <c r="D25" s="6"/>
    </row>
    <row r="26" spans="1:4" x14ac:dyDescent="0.25">
      <c r="A26" s="5">
        <f>'Historique VL'!A26</f>
        <v>43770</v>
      </c>
      <c r="B26" s="7">
        <f>'Historique VL'!D26</f>
        <v>102.15301421990786</v>
      </c>
      <c r="C26" s="6">
        <f>'Historique VL'!$B26</f>
        <v>102.01</v>
      </c>
      <c r="D26" s="6"/>
    </row>
    <row r="27" spans="1:4" x14ac:dyDescent="0.25">
      <c r="A27" s="5">
        <f>'Historique VL'!A27</f>
        <v>43800</v>
      </c>
      <c r="B27" s="7">
        <f>'Historique VL'!D27</f>
        <v>102.95413579010614</v>
      </c>
      <c r="C27" s="6">
        <f>'Historique VL'!$B27</f>
        <v>102.81</v>
      </c>
      <c r="D27" s="6"/>
    </row>
    <row r="28" spans="1:4" x14ac:dyDescent="0.25">
      <c r="A28" s="5">
        <f>'Historique VL'!A28</f>
        <v>43831</v>
      </c>
      <c r="B28" s="7">
        <f>'Historique VL'!D28</f>
        <v>103.97556579210892</v>
      </c>
      <c r="C28" s="6">
        <f>'Historique VL'!$B28</f>
        <v>103.83</v>
      </c>
      <c r="D28" s="6"/>
    </row>
    <row r="29" spans="1:4" x14ac:dyDescent="0.25">
      <c r="A29" s="5">
        <f>'Historique VL'!A29</f>
        <v>43862</v>
      </c>
      <c r="B29" s="7">
        <f>'Historique VL'!D29</f>
        <v>104.20588824354093</v>
      </c>
      <c r="C29" s="6">
        <f>'Historique VL'!$B29</f>
        <v>104.06</v>
      </c>
      <c r="D29" s="6"/>
    </row>
    <row r="30" spans="1:4" x14ac:dyDescent="0.25">
      <c r="A30" s="5">
        <f>'Historique VL'!A30</f>
        <v>43891</v>
      </c>
      <c r="B30" s="7">
        <f>'Historique VL'!D30</f>
        <v>104.3560985379531</v>
      </c>
      <c r="C30" s="6">
        <f>'Historique VL'!$B30</f>
        <v>104.21</v>
      </c>
      <c r="D30" s="6"/>
    </row>
    <row r="31" spans="1:4" x14ac:dyDescent="0.25">
      <c r="A31" s="5">
        <f>'Historique VL'!A31</f>
        <v>43922</v>
      </c>
      <c r="B31" s="7">
        <f>'Historique VL'!D31</f>
        <v>104.38614059683553</v>
      </c>
      <c r="C31" s="6">
        <f>'Historique VL'!$B31</f>
        <v>104.24</v>
      </c>
      <c r="D31" s="6"/>
    </row>
    <row r="32" spans="1:4" x14ac:dyDescent="0.25">
      <c r="A32" s="5">
        <f>'Historique VL'!A32</f>
        <v>43952</v>
      </c>
      <c r="B32" s="7">
        <f>'Historique VL'!D32</f>
        <v>104.39615461646302</v>
      </c>
      <c r="C32" s="6">
        <f>'Historique VL'!$B32</f>
        <v>104.25</v>
      </c>
      <c r="D32" s="6"/>
    </row>
    <row r="33" spans="1:4" x14ac:dyDescent="0.25">
      <c r="A33" s="5">
        <f>'Historique VL'!A33</f>
        <v>43983</v>
      </c>
      <c r="B33" s="7">
        <f>'Historique VL'!D33</f>
        <v>104.36611255758058</v>
      </c>
      <c r="C33" s="6">
        <f>'Historique VL'!$B33</f>
        <v>104.22</v>
      </c>
      <c r="D33" s="6"/>
    </row>
    <row r="34" spans="1:4" x14ac:dyDescent="0.25">
      <c r="A34" s="5">
        <f>'Historique VL'!A34</f>
        <v>44013</v>
      </c>
      <c r="B34" s="7">
        <f>'Historique VL'!D34</f>
        <v>103.95553775285397</v>
      </c>
      <c r="C34" s="6">
        <f>'Historique VL'!$B34</f>
        <v>103.81</v>
      </c>
      <c r="D34" s="6"/>
    </row>
    <row r="35" spans="1:4" x14ac:dyDescent="0.25">
      <c r="A35" s="5">
        <f>'Historique VL'!A35</f>
        <v>44044</v>
      </c>
      <c r="B35" s="7">
        <f>'Historique VL'!D35</f>
        <v>104.19587422391344</v>
      </c>
      <c r="C35" s="6">
        <f>'Historique VL'!$B35</f>
        <v>104.05</v>
      </c>
      <c r="D35" s="6"/>
    </row>
    <row r="36" spans="1:4" x14ac:dyDescent="0.25">
      <c r="A36" s="5">
        <f>'Historique VL'!A36</f>
        <v>44075</v>
      </c>
      <c r="B36" s="7">
        <f>'Historique VL'!D36</f>
        <v>104.18586020428597</v>
      </c>
      <c r="C36" s="6">
        <f>'Historique VL'!$B36</f>
        <v>104.04</v>
      </c>
      <c r="D36" s="6"/>
    </row>
    <row r="37" spans="1:4" x14ac:dyDescent="0.25">
      <c r="A37" s="5">
        <f>'Historique VL'!A37</f>
        <v>44105</v>
      </c>
      <c r="B37" s="7">
        <f>'Historique VL'!D37</f>
        <v>104.22591628279588</v>
      </c>
      <c r="C37" s="6">
        <f>'Historique VL'!$B37</f>
        <v>104.08</v>
      </c>
      <c r="D37" s="6"/>
    </row>
    <row r="38" spans="1:4" x14ac:dyDescent="0.25">
      <c r="A38" s="5">
        <f>'Historique VL'!A38</f>
        <v>44136</v>
      </c>
      <c r="B38" s="7">
        <f>'Historique VL'!D38</f>
        <v>104.04566392950127</v>
      </c>
      <c r="C38" s="6">
        <f>'Historique VL'!$B38</f>
        <v>103.9</v>
      </c>
      <c r="D38" s="6"/>
    </row>
    <row r="39" spans="1:4" x14ac:dyDescent="0.25">
      <c r="A39" s="5">
        <f>'Historique VL'!A39</f>
        <v>44166</v>
      </c>
      <c r="B39" s="7">
        <f>'Historique VL'!D39</f>
        <v>104.5463649108752</v>
      </c>
      <c r="C39" s="6">
        <f>'Historique VL'!$B39</f>
        <v>104.4</v>
      </c>
      <c r="D39" s="6"/>
    </row>
    <row r="40" spans="1:4" x14ac:dyDescent="0.25">
      <c r="A40" s="5">
        <f>'Historique VL'!A40</f>
        <v>44197</v>
      </c>
      <c r="B40" s="7">
        <f>'Historique VL'!D40</f>
        <v>104.70658922491485</v>
      </c>
      <c r="C40" s="6">
        <f>'Historique VL'!$B40</f>
        <v>104.56</v>
      </c>
      <c r="D40" s="6"/>
    </row>
    <row r="41" spans="1:4" x14ac:dyDescent="0.25">
      <c r="A41" s="5">
        <f>'Historique VL'!A41</f>
        <v>44228</v>
      </c>
      <c r="B41" s="7">
        <f>'Historique VL'!D41</f>
        <v>104.88684157820947</v>
      </c>
      <c r="C41" s="6">
        <f>'Historique VL'!$B41</f>
        <v>104.74000000000001</v>
      </c>
      <c r="D41" s="6"/>
    </row>
    <row r="42" spans="1:4" x14ac:dyDescent="0.25">
      <c r="A42" s="5">
        <f>'Historique VL'!A42</f>
        <v>44256</v>
      </c>
      <c r="B42" s="7">
        <f>'Historique VL'!D42</f>
        <v>104.88684157820947</v>
      </c>
      <c r="C42" s="6">
        <f>'Historique VL'!$B42</f>
        <v>104.74000000000001</v>
      </c>
      <c r="D42" s="6"/>
    </row>
  </sheetData>
  <mergeCells count="1">
    <mergeCell ref="A1:D1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Historique VL</vt:lpstr>
      <vt:lpstr>Graph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TROUVAT</dc:creator>
  <cp:lastModifiedBy>DUBOIS Antonin</cp:lastModifiedBy>
  <cp:lastPrinted>2016-07-08T16:10:59Z</cp:lastPrinted>
  <dcterms:created xsi:type="dcterms:W3CDTF">2015-12-03T10:50:00Z</dcterms:created>
  <dcterms:modified xsi:type="dcterms:W3CDTF">2021-03-02T18:34:33Z</dcterms:modified>
</cp:coreProperties>
</file>